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9518\Desktop\"/>
    </mc:Choice>
  </mc:AlternateContent>
  <bookViews>
    <workbookView xWindow="0" yWindow="0" windowWidth="28800" windowHeight="123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43" i="1" l="1"/>
  <c r="F62" i="1"/>
  <c r="J100" i="1"/>
  <c r="F119" i="1"/>
  <c r="J157" i="1"/>
  <c r="J196" i="1" s="1"/>
  <c r="F176" i="1"/>
  <c r="L43" i="1"/>
  <c r="L196" i="1" s="1"/>
  <c r="G62" i="1"/>
  <c r="L100" i="1"/>
  <c r="G119" i="1"/>
  <c r="L157" i="1"/>
  <c r="G176" i="1"/>
  <c r="H62" i="1"/>
  <c r="H119" i="1"/>
  <c r="H176" i="1"/>
  <c r="I62" i="1"/>
  <c r="I119" i="1"/>
  <c r="I176" i="1"/>
  <c r="I196" i="1" s="1"/>
  <c r="F195" i="1"/>
  <c r="F24" i="1"/>
  <c r="F196" i="1" s="1"/>
  <c r="G24" i="1"/>
  <c r="G196" i="1" s="1"/>
  <c r="H24" i="1"/>
  <c r="H196" i="1" s="1"/>
  <c r="H81" i="1"/>
  <c r="H138" i="1"/>
  <c r="I24" i="1"/>
  <c r="I81" i="1"/>
  <c r="I138" i="1"/>
  <c r="I195" i="1"/>
</calcChain>
</file>

<file path=xl/sharedStrings.xml><?xml version="1.0" encoding="utf-8"?>
<sst xmlns="http://schemas.openxmlformats.org/spreadsheetml/2006/main" count="241" uniqueCount="70">
  <si>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</si>
  <si>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</si>
  <si>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</si>
  <si>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</si>
  <si>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</si>
  <si>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</si>
  <si>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</si>
  <si>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</si>
  <si>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</si>
  <si>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</si>
  <si>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</si>
  <si>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</si>
  <si>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</si>
  <si>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</si>
  <si>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</si>
  <si>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</si>
  <si>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</si>
  <si>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</si>
  <si>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</si>
  <si>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</si>
  <si>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</si>
  <si>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</si>
  <si>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</si>
  <si>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</si>
  <si>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</si>
  <si>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</si>
  <si>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</si>
  <si>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</si>
  <si>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</si>
  <si>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</si>
  <si>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</si>
  <si>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</si>
  <si>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</si>
  <si>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</si>
  <si>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</si>
  <si>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</si>
  <si>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</si>
  <si>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</si>
  <si>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</si>
  <si>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</si>
  <si>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Е.В.</t>
  </si>
  <si>
    <t>макаронные изделия отварные</t>
  </si>
  <si>
    <t>Курица в соусе с томатом</t>
  </si>
  <si>
    <t>чай с сахаром</t>
  </si>
  <si>
    <t>хлеб ржаной</t>
  </si>
  <si>
    <t>Салат из белокочанной капусты с морковью (подгарнировка)</t>
  </si>
  <si>
    <t>Рис отварной</t>
  </si>
  <si>
    <t>Биточек мясной с красным соусом(100\30)</t>
  </si>
  <si>
    <t>189\265</t>
  </si>
  <si>
    <t>Чай с сахаром</t>
  </si>
  <si>
    <t>Хлеб ржаной</t>
  </si>
  <si>
    <t xml:space="preserve">Овощи порционно подгарнировка  </t>
  </si>
  <si>
    <t>Каша гречневая рассыпчатая</t>
  </si>
  <si>
    <t>Гуляш мясной /(из курицы)(70/50)</t>
  </si>
  <si>
    <t>Овощи порционно   подгарнировка</t>
  </si>
  <si>
    <t>Жаркое по-домашнему</t>
  </si>
  <si>
    <t>22,,33</t>
  </si>
  <si>
    <t>Кисель ягодный</t>
  </si>
  <si>
    <t>Макаронные изделия отварные</t>
  </si>
  <si>
    <t>Котлета куриная с красным соусом (90/30)</t>
  </si>
  <si>
    <t>209/265</t>
  </si>
  <si>
    <t>Картофель запечённый из отварного</t>
  </si>
  <si>
    <t>Колбаска куриная с красным соусом (90/30)</t>
  </si>
  <si>
    <t xml:space="preserve">Овощи порционно подгарнировка </t>
  </si>
  <si>
    <t>Котлета мясная с красным соусом(90\30)</t>
  </si>
  <si>
    <t>Пюре картофельное</t>
  </si>
  <si>
    <t>Тефтели мясные с рисом "Ежики" (100/30)</t>
  </si>
  <si>
    <t>Компот из плодов и ягод сушеных</t>
  </si>
  <si>
    <t>Салат из свеклы подгарнировка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</si>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</sst>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right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6</v>
      </c>
      <c r="H6" s="40">
        <v>5.3</v>
      </c>
      <c r="I6" s="40">
        <v>36</v>
      </c>
      <c r="J6" s="40">
        <v>210.09</v>
      </c>
      <c r="K6" s="41">
        <v>227</v>
      </c>
      <c r="L6" s="40">
        <v>18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130</v>
      </c>
      <c r="G7" s="43">
        <v>34.5</v>
      </c>
      <c r="H7" s="43">
        <v>41.62</v>
      </c>
      <c r="I7" s="43">
        <v>5.44</v>
      </c>
      <c r="J7" s="43">
        <v>534.29</v>
      </c>
      <c r="K7" s="44">
        <v>210</v>
      </c>
      <c r="L7" s="43">
        <v>50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0.12</v>
      </c>
      <c r="H8" s="43">
        <v>0</v>
      </c>
      <c r="I8" s="43">
        <v>12.4</v>
      </c>
      <c r="J8" s="43">
        <v>48.64</v>
      </c>
      <c r="K8" s="44">
        <v>300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1.5</v>
      </c>
      <c r="H9" s="43">
        <v>0.2</v>
      </c>
      <c r="I9" s="43">
        <v>15</v>
      </c>
      <c r="J9" s="43">
        <v>61.8</v>
      </c>
      <c r="K9" s="44"/>
      <c r="L9" s="43">
        <v>3</v>
      </c>
    </row>
    <row r="10" spans="1:12" ht="15.75" thickBot="1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30.75" thickBot="1" x14ac:dyDescent="0.3">
      <c r="A11" s="23"/>
      <c r="B11" s="15"/>
      <c r="C11" s="11"/>
      <c r="D11" s="6"/>
      <c r="E11" s="51" t="s">
        <v>45</v>
      </c>
      <c r="F11" s="51">
        <v>60</v>
      </c>
      <c r="G11" s="51">
        <v>0.8</v>
      </c>
      <c r="H11" s="51">
        <v>4.5</v>
      </c>
      <c r="I11" s="51">
        <v>4.7</v>
      </c>
      <c r="J11" s="51">
        <v>50.06</v>
      </c>
      <c r="K11" s="51">
        <v>4</v>
      </c>
      <c r="L11" s="52">
        <v>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42.919999999999995</v>
      </c>
      <c r="H13" s="19">
        <f t="shared" si="0"/>
        <v>51.62</v>
      </c>
      <c r="I13" s="19">
        <f t="shared" si="0"/>
        <v>73.540000000000006</v>
      </c>
      <c r="J13" s="19">
        <f t="shared" si="0"/>
        <v>904.87999999999988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570</v>
      </c>
      <c r="G24" s="32">
        <f t="shared" ref="G24:J24" si="4">G13+G23</f>
        <v>42.919999999999995</v>
      </c>
      <c r="H24" s="32">
        <f t="shared" si="4"/>
        <v>51.62</v>
      </c>
      <c r="I24" s="32">
        <f t="shared" si="4"/>
        <v>73.540000000000006</v>
      </c>
      <c r="J24" s="32">
        <f t="shared" si="4"/>
        <v>904.87999999999988</v>
      </c>
      <c r="K24" s="32"/>
      <c r="L24" s="32">
        <f t="shared" ref="L24" si="5">L13+L23</f>
        <v>83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51">
        <v>150</v>
      </c>
      <c r="G25" s="51">
        <v>3.9</v>
      </c>
      <c r="H25" s="51">
        <v>5.09</v>
      </c>
      <c r="I25" s="51">
        <v>40.299999999999997</v>
      </c>
      <c r="J25" s="51">
        <v>225.18</v>
      </c>
      <c r="K25" s="51">
        <v>224</v>
      </c>
      <c r="L25" s="52">
        <v>20</v>
      </c>
    </row>
    <row r="26" spans="1:12" ht="15.75" thickBot="1" x14ac:dyDescent="0.3">
      <c r="A26" s="14"/>
      <c r="B26" s="15"/>
      <c r="C26" s="11"/>
      <c r="D26" s="6"/>
      <c r="E26" s="51" t="s">
        <v>47</v>
      </c>
      <c r="F26" s="51">
        <v>130</v>
      </c>
      <c r="G26" s="51">
        <v>11</v>
      </c>
      <c r="H26" s="51">
        <v>15.67</v>
      </c>
      <c r="I26" s="51">
        <v>11.08</v>
      </c>
      <c r="J26" s="51">
        <v>225.15</v>
      </c>
      <c r="K26" s="53" t="s">
        <v>48</v>
      </c>
      <c r="L26" s="52">
        <v>48</v>
      </c>
    </row>
    <row r="27" spans="1:12" ht="15.75" thickBot="1" x14ac:dyDescent="0.3">
      <c r="A27" s="14"/>
      <c r="B27" s="15"/>
      <c r="C27" s="11"/>
      <c r="D27" s="7" t="s">
        <v>22</v>
      </c>
      <c r="E27" s="54" t="s">
        <v>49</v>
      </c>
      <c r="F27" s="54">
        <v>200</v>
      </c>
      <c r="G27" s="54">
        <v>0</v>
      </c>
      <c r="H27" s="54">
        <v>0</v>
      </c>
      <c r="I27" s="54">
        <v>11</v>
      </c>
      <c r="J27" s="54">
        <v>42</v>
      </c>
      <c r="K27" s="54">
        <v>301</v>
      </c>
      <c r="L27" s="54">
        <v>5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50</v>
      </c>
      <c r="F28" s="51">
        <v>30</v>
      </c>
      <c r="G28" s="51">
        <v>1.5</v>
      </c>
      <c r="H28" s="51">
        <v>0.2</v>
      </c>
      <c r="I28" s="51">
        <v>15</v>
      </c>
      <c r="J28" s="51">
        <v>61.8</v>
      </c>
      <c r="K28" s="51"/>
      <c r="L28" s="52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6"/>
      <c r="E30" s="51" t="s">
        <v>51</v>
      </c>
      <c r="F30" s="51">
        <v>60</v>
      </c>
      <c r="G30" s="51">
        <v>0.25</v>
      </c>
      <c r="H30" s="51">
        <v>0.03</v>
      </c>
      <c r="I30" s="51">
        <v>0.5</v>
      </c>
      <c r="J30" s="51">
        <v>4</v>
      </c>
      <c r="K30" s="51"/>
      <c r="L30" s="51">
        <v>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16.649999999999999</v>
      </c>
      <c r="H32" s="19">
        <f t="shared" ref="H32" si="7">SUM(H25:H31)</f>
        <v>20.99</v>
      </c>
      <c r="I32" s="19">
        <f t="shared" ref="I32" si="8">SUM(I25:I31)</f>
        <v>77.88</v>
      </c>
      <c r="J32" s="19">
        <f t="shared" ref="J32:L32" si="9">SUM(J25:J31)</f>
        <v>558.13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570</v>
      </c>
      <c r="G43" s="32">
        <f t="shared" ref="G43" si="14">G32+G42</f>
        <v>16.649999999999999</v>
      </c>
      <c r="H43" s="32">
        <f t="shared" ref="H43" si="15">H32+H42</f>
        <v>20.99</v>
      </c>
      <c r="I43" s="32">
        <f t="shared" ref="I43" si="16">I32+I42</f>
        <v>77.88</v>
      </c>
      <c r="J43" s="32">
        <f t="shared" ref="J43:L43" si="17">J32+J42</f>
        <v>558.13</v>
      </c>
      <c r="K43" s="32"/>
      <c r="L43" s="32">
        <f t="shared" si="17"/>
        <v>83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51">
        <v>150</v>
      </c>
      <c r="G44" s="51">
        <v>8.73</v>
      </c>
      <c r="H44" s="51">
        <v>5.43</v>
      </c>
      <c r="I44" s="51">
        <v>45</v>
      </c>
      <c r="J44" s="51">
        <v>263.8</v>
      </c>
      <c r="K44" s="51">
        <v>219</v>
      </c>
      <c r="L44" s="52">
        <v>20</v>
      </c>
    </row>
    <row r="45" spans="1:12" ht="15.75" thickBot="1" x14ac:dyDescent="0.3">
      <c r="A45" s="23"/>
      <c r="B45" s="15"/>
      <c r="C45" s="11"/>
      <c r="D45" s="6"/>
      <c r="E45" s="51" t="s">
        <v>53</v>
      </c>
      <c r="F45" s="51">
        <v>120</v>
      </c>
      <c r="G45" s="51">
        <v>21.68</v>
      </c>
      <c r="H45" s="51">
        <v>24.21</v>
      </c>
      <c r="I45" s="51">
        <v>6.74</v>
      </c>
      <c r="J45" s="51">
        <v>331.53</v>
      </c>
      <c r="K45" s="51">
        <v>180</v>
      </c>
      <c r="L45" s="52">
        <v>48</v>
      </c>
    </row>
    <row r="46" spans="1:12" ht="15.75" thickBot="1" x14ac:dyDescent="0.3">
      <c r="A46" s="23"/>
      <c r="B46" s="15"/>
      <c r="C46" s="11"/>
      <c r="D46" s="7" t="s">
        <v>22</v>
      </c>
      <c r="E46" s="54" t="s">
        <v>49</v>
      </c>
      <c r="F46" s="54">
        <v>200</v>
      </c>
      <c r="G46" s="54">
        <v>0</v>
      </c>
      <c r="H46" s="54">
        <v>0</v>
      </c>
      <c r="I46" s="54">
        <v>11</v>
      </c>
      <c r="J46" s="54">
        <v>42</v>
      </c>
      <c r="K46" s="54">
        <v>301</v>
      </c>
      <c r="L46" s="54">
        <v>5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50</v>
      </c>
      <c r="F47" s="51">
        <v>30</v>
      </c>
      <c r="G47" s="51">
        <v>1.5</v>
      </c>
      <c r="H47" s="51">
        <v>0.2</v>
      </c>
      <c r="I47" s="51">
        <v>15</v>
      </c>
      <c r="J47" s="51">
        <v>61.8</v>
      </c>
      <c r="K47" s="51"/>
      <c r="L47" s="52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 x14ac:dyDescent="0.3">
      <c r="A49" s="23"/>
      <c r="B49" s="15"/>
      <c r="C49" s="11"/>
      <c r="D49" s="6"/>
      <c r="E49" s="51" t="s">
        <v>54</v>
      </c>
      <c r="F49" s="51">
        <v>60</v>
      </c>
      <c r="G49" s="51">
        <v>0.25</v>
      </c>
      <c r="H49" s="51">
        <v>0.03</v>
      </c>
      <c r="I49" s="51">
        <v>0.5</v>
      </c>
      <c r="J49" s="51">
        <v>4</v>
      </c>
      <c r="K49" s="51"/>
      <c r="L49" s="51">
        <v>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32.159999999999997</v>
      </c>
      <c r="H51" s="19">
        <f t="shared" ref="H51" si="19">SUM(H44:H50)</f>
        <v>29.87</v>
      </c>
      <c r="I51" s="19">
        <f t="shared" ref="I51" si="20">SUM(I44:I50)</f>
        <v>78.240000000000009</v>
      </c>
      <c r="J51" s="19">
        <f t="shared" ref="J51:L51" si="21">SUM(J44:J50)</f>
        <v>703.12999999999988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560</v>
      </c>
      <c r="G62" s="32">
        <f t="shared" ref="G62" si="26">G51+G61</f>
        <v>32.159999999999997</v>
      </c>
      <c r="H62" s="32">
        <f t="shared" ref="H62" si="27">H51+H61</f>
        <v>29.87</v>
      </c>
      <c r="I62" s="32">
        <f t="shared" ref="I62" si="28">I51+I61</f>
        <v>78.240000000000009</v>
      </c>
      <c r="J62" s="32">
        <f t="shared" ref="J62:L62" si="29">J51+J61</f>
        <v>703.12999999999988</v>
      </c>
      <c r="K62" s="32"/>
      <c r="L62" s="32">
        <f t="shared" si="29"/>
        <v>83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55</v>
      </c>
      <c r="F63" s="51">
        <v>260</v>
      </c>
      <c r="G63" s="51">
        <v>26.54</v>
      </c>
      <c r="H63" s="51" t="s">
        <v>56</v>
      </c>
      <c r="I63" s="51">
        <v>37.130000000000003</v>
      </c>
      <c r="J63" s="51">
        <v>356.18</v>
      </c>
      <c r="K63" s="51">
        <v>181</v>
      </c>
      <c r="L63" s="52">
        <v>63</v>
      </c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thickBot="1" x14ac:dyDescent="0.3">
      <c r="A65" s="23"/>
      <c r="B65" s="15"/>
      <c r="C65" s="11"/>
      <c r="D65" s="7" t="s">
        <v>22</v>
      </c>
      <c r="E65" s="54" t="s">
        <v>57</v>
      </c>
      <c r="F65" s="54">
        <v>200</v>
      </c>
      <c r="G65" s="54">
        <v>1.36</v>
      </c>
      <c r="H65" s="54">
        <v>0</v>
      </c>
      <c r="I65" s="54">
        <v>29.02</v>
      </c>
      <c r="J65" s="54">
        <v>116.5</v>
      </c>
      <c r="K65" s="54">
        <v>274</v>
      </c>
      <c r="L65" s="52">
        <v>10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50</v>
      </c>
      <c r="F66" s="51">
        <v>30</v>
      </c>
      <c r="G66" s="51">
        <v>1.5</v>
      </c>
      <c r="H66" s="51">
        <v>0.2</v>
      </c>
      <c r="I66" s="51">
        <v>15</v>
      </c>
      <c r="J66" s="51">
        <v>61.8</v>
      </c>
      <c r="K66" s="51"/>
      <c r="L66" s="52">
        <v>3</v>
      </c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30.75" thickBot="1" x14ac:dyDescent="0.3">
      <c r="A68" s="23"/>
      <c r="B68" s="15"/>
      <c r="C68" s="11"/>
      <c r="D68" s="6"/>
      <c r="E68" s="51" t="s">
        <v>45</v>
      </c>
      <c r="F68" s="51">
        <v>60</v>
      </c>
      <c r="G68" s="51">
        <v>0.8</v>
      </c>
      <c r="H68" s="51">
        <v>4.5</v>
      </c>
      <c r="I68" s="51">
        <v>4.7</v>
      </c>
      <c r="J68" s="51">
        <v>50.06</v>
      </c>
      <c r="K68" s="51">
        <v>4</v>
      </c>
      <c r="L68" s="52">
        <v>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30.2</v>
      </c>
      <c r="H70" s="19">
        <f t="shared" ref="H70" si="31">SUM(H63:H69)</f>
        <v>4.7</v>
      </c>
      <c r="I70" s="19">
        <f t="shared" ref="I70" si="32">SUM(I63:I69)</f>
        <v>85.850000000000009</v>
      </c>
      <c r="J70" s="19">
        <f t="shared" ref="J70:L70" si="33">SUM(J63:J69)</f>
        <v>584.54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550</v>
      </c>
      <c r="G81" s="32">
        <f t="shared" ref="G81" si="38">G70+G80</f>
        <v>30.2</v>
      </c>
      <c r="H81" s="32">
        <f t="shared" ref="H81" si="39">H70+H80</f>
        <v>4.7</v>
      </c>
      <c r="I81" s="32">
        <f t="shared" ref="I81" si="40">I70+I80</f>
        <v>85.850000000000009</v>
      </c>
      <c r="J81" s="32">
        <f t="shared" ref="J81:L81" si="41">J70+J80</f>
        <v>584.54</v>
      </c>
      <c r="K81" s="32"/>
      <c r="L81" s="32">
        <f t="shared" si="41"/>
        <v>83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58</v>
      </c>
      <c r="F82" s="51">
        <v>150</v>
      </c>
      <c r="G82" s="51">
        <v>6</v>
      </c>
      <c r="H82" s="51">
        <v>5.3</v>
      </c>
      <c r="I82" s="51">
        <v>36</v>
      </c>
      <c r="J82" s="51">
        <v>210.09</v>
      </c>
      <c r="K82" s="51">
        <v>227</v>
      </c>
      <c r="L82" s="52">
        <v>18</v>
      </c>
    </row>
    <row r="83" spans="1:12" ht="15.75" thickBot="1" x14ac:dyDescent="0.3">
      <c r="A83" s="23"/>
      <c r="B83" s="15"/>
      <c r="C83" s="11"/>
      <c r="D83" s="6"/>
      <c r="E83" s="51" t="s">
        <v>59</v>
      </c>
      <c r="F83" s="51">
        <v>120</v>
      </c>
      <c r="G83" s="51">
        <v>15.02</v>
      </c>
      <c r="H83" s="51">
        <v>15.84</v>
      </c>
      <c r="I83" s="51">
        <v>9.52</v>
      </c>
      <c r="J83" s="51">
        <v>224.09</v>
      </c>
      <c r="K83" s="51" t="s">
        <v>60</v>
      </c>
      <c r="L83" s="52">
        <v>50</v>
      </c>
    </row>
    <row r="84" spans="1:12" ht="15.75" thickBot="1" x14ac:dyDescent="0.3">
      <c r="A84" s="23"/>
      <c r="B84" s="15"/>
      <c r="C84" s="11"/>
      <c r="D84" s="7" t="s">
        <v>22</v>
      </c>
      <c r="E84" s="54" t="s">
        <v>49</v>
      </c>
      <c r="F84" s="54">
        <v>200</v>
      </c>
      <c r="G84" s="54">
        <v>0</v>
      </c>
      <c r="H84" s="54">
        <v>0</v>
      </c>
      <c r="I84" s="54">
        <v>11</v>
      </c>
      <c r="J84" s="54">
        <v>42</v>
      </c>
      <c r="K84" s="54">
        <v>301</v>
      </c>
      <c r="L84" s="54">
        <v>5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50</v>
      </c>
      <c r="F85" s="51">
        <v>30</v>
      </c>
      <c r="G85" s="51">
        <v>1.5</v>
      </c>
      <c r="H85" s="51">
        <v>0.2</v>
      </c>
      <c r="I85" s="51">
        <v>15</v>
      </c>
      <c r="J85" s="51">
        <v>61.8</v>
      </c>
      <c r="K85" s="51"/>
      <c r="L85" s="52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51" t="s">
        <v>54</v>
      </c>
      <c r="F87" s="51">
        <v>60</v>
      </c>
      <c r="G87" s="51">
        <v>0.25</v>
      </c>
      <c r="H87" s="51">
        <v>0.03</v>
      </c>
      <c r="I87" s="51">
        <v>0.5</v>
      </c>
      <c r="J87" s="51">
        <v>4</v>
      </c>
      <c r="K87" s="51"/>
      <c r="L87" s="51">
        <v>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22.77</v>
      </c>
      <c r="H89" s="19">
        <f t="shared" ref="H89" si="43">SUM(H82:H88)</f>
        <v>21.37</v>
      </c>
      <c r="I89" s="19">
        <f t="shared" ref="I89" si="44">SUM(I82:I88)</f>
        <v>72.02</v>
      </c>
      <c r="J89" s="19">
        <f t="shared" ref="J89:L89" si="45">SUM(J82:J88)</f>
        <v>541.98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560</v>
      </c>
      <c r="G100" s="32">
        <f t="shared" ref="G100" si="50">G89+G99</f>
        <v>22.77</v>
      </c>
      <c r="H100" s="32">
        <f t="shared" ref="H100" si="51">H89+H99</f>
        <v>21.37</v>
      </c>
      <c r="I100" s="32">
        <f t="shared" ref="I100" si="52">I89+I99</f>
        <v>72.02</v>
      </c>
      <c r="J100" s="32">
        <f t="shared" ref="J100:L100" si="53">J89+J99</f>
        <v>541.98</v>
      </c>
      <c r="K100" s="32"/>
      <c r="L100" s="32">
        <f t="shared" si="53"/>
        <v>83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46</v>
      </c>
      <c r="F101" s="51">
        <v>150</v>
      </c>
      <c r="G101" s="51">
        <v>3.9</v>
      </c>
      <c r="H101" s="51">
        <v>5.09</v>
      </c>
      <c r="I101" s="51">
        <v>40.299999999999997</v>
      </c>
      <c r="J101" s="51">
        <v>225.18</v>
      </c>
      <c r="K101" s="51">
        <v>224</v>
      </c>
      <c r="L101" s="52">
        <v>20</v>
      </c>
    </row>
    <row r="102" spans="1:12" ht="15.75" thickBot="1" x14ac:dyDescent="0.3">
      <c r="A102" s="23"/>
      <c r="B102" s="15"/>
      <c r="C102" s="11"/>
      <c r="D102" s="6"/>
      <c r="E102" s="51" t="s">
        <v>53</v>
      </c>
      <c r="F102" s="51">
        <v>120</v>
      </c>
      <c r="G102" s="51">
        <v>21.68</v>
      </c>
      <c r="H102" s="51">
        <v>24.21</v>
      </c>
      <c r="I102" s="51">
        <v>6.74</v>
      </c>
      <c r="J102" s="51">
        <v>331.53</v>
      </c>
      <c r="K102" s="51">
        <v>180</v>
      </c>
      <c r="L102" s="52">
        <v>48</v>
      </c>
    </row>
    <row r="103" spans="1:12" ht="15.75" thickBot="1" x14ac:dyDescent="0.3">
      <c r="A103" s="23"/>
      <c r="B103" s="15"/>
      <c r="C103" s="11"/>
      <c r="D103" s="7" t="s">
        <v>22</v>
      </c>
      <c r="E103" s="54" t="s">
        <v>49</v>
      </c>
      <c r="F103" s="54">
        <v>200</v>
      </c>
      <c r="G103" s="54">
        <v>0</v>
      </c>
      <c r="H103" s="54">
        <v>0</v>
      </c>
      <c r="I103" s="54">
        <v>11</v>
      </c>
      <c r="J103" s="54">
        <v>42</v>
      </c>
      <c r="K103" s="54">
        <v>301</v>
      </c>
      <c r="L103" s="54">
        <v>5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50</v>
      </c>
      <c r="F104" s="51">
        <v>30</v>
      </c>
      <c r="G104" s="51">
        <v>1.5</v>
      </c>
      <c r="H104" s="51">
        <v>0.2</v>
      </c>
      <c r="I104" s="51">
        <v>15</v>
      </c>
      <c r="J104" s="51">
        <v>61.8</v>
      </c>
      <c r="K104" s="51"/>
      <c r="L104" s="52">
        <v>3</v>
      </c>
    </row>
    <row r="105" spans="1:12" ht="15.75" thickBot="1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30.75" thickBot="1" x14ac:dyDescent="0.3">
      <c r="A106" s="23"/>
      <c r="B106" s="15"/>
      <c r="C106" s="11"/>
      <c r="D106" s="6"/>
      <c r="E106" s="51" t="s">
        <v>45</v>
      </c>
      <c r="F106" s="51">
        <v>60</v>
      </c>
      <c r="G106" s="51">
        <v>0.8</v>
      </c>
      <c r="H106" s="51">
        <v>4.5</v>
      </c>
      <c r="I106" s="51">
        <v>4.7</v>
      </c>
      <c r="J106" s="51">
        <v>50.06</v>
      </c>
      <c r="K106" s="51">
        <v>4</v>
      </c>
      <c r="L106" s="52">
        <v>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27.88</v>
      </c>
      <c r="H108" s="19">
        <f t="shared" si="54"/>
        <v>34</v>
      </c>
      <c r="I108" s="19">
        <f t="shared" si="54"/>
        <v>77.739999999999995</v>
      </c>
      <c r="J108" s="19">
        <f t="shared" si="54"/>
        <v>710.56999999999994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560</v>
      </c>
      <c r="G119" s="32">
        <f t="shared" ref="G119" si="58">G108+G118</f>
        <v>27.88</v>
      </c>
      <c r="H119" s="32">
        <f t="shared" ref="H119" si="59">H108+H118</f>
        <v>34</v>
      </c>
      <c r="I119" s="32">
        <f t="shared" ref="I119" si="60">I108+I118</f>
        <v>77.739999999999995</v>
      </c>
      <c r="J119" s="32">
        <f t="shared" ref="J119:L119" si="61">J108+J118</f>
        <v>710.56999999999994</v>
      </c>
      <c r="K119" s="32"/>
      <c r="L119" s="32">
        <f t="shared" si="61"/>
        <v>83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61</v>
      </c>
      <c r="F120" s="51">
        <v>150</v>
      </c>
      <c r="G120" s="51">
        <v>2.39</v>
      </c>
      <c r="H120" s="51">
        <v>9.77</v>
      </c>
      <c r="I120" s="51">
        <v>20.65</v>
      </c>
      <c r="J120" s="51">
        <v>250.49</v>
      </c>
      <c r="K120" s="51">
        <v>238</v>
      </c>
      <c r="L120" s="52">
        <v>20</v>
      </c>
    </row>
    <row r="121" spans="1:12" ht="15.75" thickBot="1" x14ac:dyDescent="0.3">
      <c r="A121" s="14"/>
      <c r="B121" s="15"/>
      <c r="C121" s="11"/>
      <c r="D121" s="6"/>
      <c r="E121" s="51" t="s">
        <v>62</v>
      </c>
      <c r="F121" s="51">
        <v>120</v>
      </c>
      <c r="G121" s="51">
        <v>15.02</v>
      </c>
      <c r="H121" s="51">
        <v>15.84</v>
      </c>
      <c r="I121" s="51">
        <v>9.52</v>
      </c>
      <c r="J121" s="51">
        <v>224.09</v>
      </c>
      <c r="K121" s="51" t="s">
        <v>60</v>
      </c>
      <c r="L121" s="52">
        <v>48</v>
      </c>
    </row>
    <row r="122" spans="1:12" ht="15.75" thickBot="1" x14ac:dyDescent="0.3">
      <c r="A122" s="14"/>
      <c r="B122" s="15"/>
      <c r="C122" s="11"/>
      <c r="D122" s="7" t="s">
        <v>22</v>
      </c>
      <c r="E122" s="54" t="s">
        <v>49</v>
      </c>
      <c r="F122" s="54">
        <v>200</v>
      </c>
      <c r="G122" s="54">
        <v>0</v>
      </c>
      <c r="H122" s="54">
        <v>0</v>
      </c>
      <c r="I122" s="54">
        <v>11</v>
      </c>
      <c r="J122" s="54">
        <v>42</v>
      </c>
      <c r="K122" s="54">
        <v>301</v>
      </c>
      <c r="L122" s="54">
        <v>5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50</v>
      </c>
      <c r="F123" s="51">
        <v>30</v>
      </c>
      <c r="G123" s="51">
        <v>1.5</v>
      </c>
      <c r="H123" s="51">
        <v>0.2</v>
      </c>
      <c r="I123" s="51">
        <v>15</v>
      </c>
      <c r="J123" s="51">
        <v>61.8</v>
      </c>
      <c r="K123" s="51"/>
      <c r="L123" s="52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/>
      <c r="E125" s="51" t="s">
        <v>63</v>
      </c>
      <c r="F125" s="51">
        <v>60</v>
      </c>
      <c r="G125" s="51">
        <v>0.25</v>
      </c>
      <c r="H125" s="51">
        <v>0.03</v>
      </c>
      <c r="I125" s="51">
        <v>0.5</v>
      </c>
      <c r="J125" s="51">
        <v>4</v>
      </c>
      <c r="K125" s="51"/>
      <c r="L125" s="51">
        <v>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19.16</v>
      </c>
      <c r="H127" s="19">
        <f t="shared" si="62"/>
        <v>25.84</v>
      </c>
      <c r="I127" s="19">
        <f t="shared" si="62"/>
        <v>56.67</v>
      </c>
      <c r="J127" s="19">
        <f t="shared" si="62"/>
        <v>582.38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560</v>
      </c>
      <c r="G138" s="32">
        <f t="shared" ref="G138" si="66">G127+G137</f>
        <v>19.16</v>
      </c>
      <c r="H138" s="32">
        <f t="shared" ref="H138" si="67">H127+H137</f>
        <v>25.84</v>
      </c>
      <c r="I138" s="32">
        <f t="shared" ref="I138" si="68">I127+I137</f>
        <v>56.67</v>
      </c>
      <c r="J138" s="32">
        <f t="shared" ref="J138:L138" si="69">J127+J137</f>
        <v>582.38</v>
      </c>
      <c r="K138" s="32"/>
      <c r="L138" s="32">
        <f t="shared" si="69"/>
        <v>83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52</v>
      </c>
      <c r="F139" s="51">
        <v>150</v>
      </c>
      <c r="G139" s="51">
        <v>8.73</v>
      </c>
      <c r="H139" s="51">
        <v>5.43</v>
      </c>
      <c r="I139" s="51">
        <v>45</v>
      </c>
      <c r="J139" s="51">
        <v>263.8</v>
      </c>
      <c r="K139" s="51">
        <v>219</v>
      </c>
      <c r="L139" s="52">
        <v>20</v>
      </c>
    </row>
    <row r="140" spans="1:12" ht="15.75" thickBot="1" x14ac:dyDescent="0.3">
      <c r="A140" s="23"/>
      <c r="B140" s="15"/>
      <c r="C140" s="11"/>
      <c r="D140" s="6"/>
      <c r="E140" s="51" t="s">
        <v>64</v>
      </c>
      <c r="F140" s="51">
        <v>120</v>
      </c>
      <c r="G140" s="51">
        <v>11</v>
      </c>
      <c r="H140" s="51">
        <v>15.67</v>
      </c>
      <c r="I140" s="51">
        <v>11.08</v>
      </c>
      <c r="J140" s="51">
        <v>225.15</v>
      </c>
      <c r="K140" s="53" t="s">
        <v>48</v>
      </c>
      <c r="L140" s="52">
        <v>48</v>
      </c>
    </row>
    <row r="141" spans="1:12" ht="15.75" thickBot="1" x14ac:dyDescent="0.3">
      <c r="A141" s="23"/>
      <c r="B141" s="15"/>
      <c r="C141" s="11"/>
      <c r="D141" s="7" t="s">
        <v>22</v>
      </c>
      <c r="E141" s="54" t="s">
        <v>49</v>
      </c>
      <c r="F141" s="54">
        <v>200</v>
      </c>
      <c r="G141" s="54">
        <v>0</v>
      </c>
      <c r="H141" s="54">
        <v>0</v>
      </c>
      <c r="I141" s="54">
        <v>11</v>
      </c>
      <c r="J141" s="54">
        <v>42</v>
      </c>
      <c r="K141" s="54">
        <v>301</v>
      </c>
      <c r="L141" s="54">
        <v>5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50</v>
      </c>
      <c r="F142" s="51">
        <v>30</v>
      </c>
      <c r="G142" s="51">
        <v>1.5</v>
      </c>
      <c r="H142" s="51">
        <v>0.2</v>
      </c>
      <c r="I142" s="51">
        <v>15</v>
      </c>
      <c r="J142" s="51">
        <v>61.8</v>
      </c>
      <c r="K142" s="51"/>
      <c r="L142" s="52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6"/>
      <c r="E144" s="51" t="s">
        <v>63</v>
      </c>
      <c r="F144" s="51">
        <v>60</v>
      </c>
      <c r="G144" s="51">
        <v>0.25</v>
      </c>
      <c r="H144" s="51">
        <v>0.03</v>
      </c>
      <c r="I144" s="51">
        <v>0.5</v>
      </c>
      <c r="J144" s="51">
        <v>4</v>
      </c>
      <c r="K144" s="51"/>
      <c r="L144" s="51">
        <v>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21.48</v>
      </c>
      <c r="H146" s="19">
        <f t="shared" si="70"/>
        <v>21.330000000000002</v>
      </c>
      <c r="I146" s="19">
        <f t="shared" si="70"/>
        <v>82.58</v>
      </c>
      <c r="J146" s="19">
        <f t="shared" si="70"/>
        <v>596.75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560</v>
      </c>
      <c r="G157" s="32">
        <f t="shared" ref="G157" si="74">G146+G156</f>
        <v>21.48</v>
      </c>
      <c r="H157" s="32">
        <f t="shared" ref="H157" si="75">H146+H156</f>
        <v>21.330000000000002</v>
      </c>
      <c r="I157" s="32">
        <f t="shared" ref="I157" si="76">I146+I156</f>
        <v>82.58</v>
      </c>
      <c r="J157" s="32">
        <f t="shared" ref="J157:L157" si="77">J146+J156</f>
        <v>596.75</v>
      </c>
      <c r="K157" s="32"/>
      <c r="L157" s="32">
        <f t="shared" si="77"/>
        <v>83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58</v>
      </c>
      <c r="F158" s="51">
        <v>150</v>
      </c>
      <c r="G158" s="51">
        <v>6</v>
      </c>
      <c r="H158" s="51">
        <v>5.3</v>
      </c>
      <c r="I158" s="51">
        <v>36</v>
      </c>
      <c r="J158" s="51">
        <v>210.09</v>
      </c>
      <c r="K158" s="51">
        <v>227</v>
      </c>
      <c r="L158" s="52">
        <v>18</v>
      </c>
    </row>
    <row r="159" spans="1:12" ht="15.75" thickBot="1" x14ac:dyDescent="0.3">
      <c r="A159" s="23"/>
      <c r="B159" s="15"/>
      <c r="C159" s="11"/>
      <c r="D159" s="6"/>
      <c r="E159" s="51" t="s">
        <v>42</v>
      </c>
      <c r="F159" s="51">
        <v>120</v>
      </c>
      <c r="G159" s="51">
        <v>34.5</v>
      </c>
      <c r="H159" s="51">
        <v>41.62</v>
      </c>
      <c r="I159" s="51">
        <v>5.44</v>
      </c>
      <c r="J159" s="51">
        <v>534.29</v>
      </c>
      <c r="K159" s="51">
        <v>210</v>
      </c>
      <c r="L159" s="52">
        <v>50</v>
      </c>
    </row>
    <row r="160" spans="1:12" ht="15.75" thickBot="1" x14ac:dyDescent="0.3">
      <c r="A160" s="23"/>
      <c r="B160" s="15"/>
      <c r="C160" s="11"/>
      <c r="D160" s="7" t="s">
        <v>22</v>
      </c>
      <c r="E160" s="54" t="s">
        <v>49</v>
      </c>
      <c r="F160" s="54">
        <v>200</v>
      </c>
      <c r="G160" s="54">
        <v>0</v>
      </c>
      <c r="H160" s="54">
        <v>0</v>
      </c>
      <c r="I160" s="54">
        <v>11</v>
      </c>
      <c r="J160" s="54">
        <v>42</v>
      </c>
      <c r="K160" s="54">
        <v>301</v>
      </c>
      <c r="L160" s="54">
        <v>5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50</v>
      </c>
      <c r="F161" s="51">
        <v>30</v>
      </c>
      <c r="G161" s="51">
        <v>1.5</v>
      </c>
      <c r="H161" s="51">
        <v>0.2</v>
      </c>
      <c r="I161" s="51">
        <v>15</v>
      </c>
      <c r="J161" s="51">
        <v>61.8</v>
      </c>
      <c r="K161" s="51"/>
      <c r="L161" s="51">
        <v>3</v>
      </c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30.75" thickBot="1" x14ac:dyDescent="0.3">
      <c r="A163" s="23"/>
      <c r="B163" s="15"/>
      <c r="C163" s="11"/>
      <c r="D163" s="6"/>
      <c r="E163" s="51" t="s">
        <v>45</v>
      </c>
      <c r="F163" s="51">
        <v>60</v>
      </c>
      <c r="G163" s="51">
        <v>0.8</v>
      </c>
      <c r="H163" s="51">
        <v>4.5</v>
      </c>
      <c r="I163" s="51">
        <v>4.7</v>
      </c>
      <c r="J163" s="51">
        <v>50.06</v>
      </c>
      <c r="K163" s="51">
        <v>4</v>
      </c>
      <c r="L163" s="52">
        <v>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42.8</v>
      </c>
      <c r="H165" s="19">
        <f t="shared" si="78"/>
        <v>51.62</v>
      </c>
      <c r="I165" s="19">
        <f t="shared" si="78"/>
        <v>72.14</v>
      </c>
      <c r="J165" s="19">
        <f t="shared" si="78"/>
        <v>898.24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560</v>
      </c>
      <c r="G176" s="32">
        <f t="shared" ref="G176" si="82">G165+G175</f>
        <v>42.8</v>
      </c>
      <c r="H176" s="32">
        <f t="shared" ref="H176" si="83">H165+H175</f>
        <v>51.62</v>
      </c>
      <c r="I176" s="32">
        <f t="shared" ref="I176" si="84">I165+I175</f>
        <v>72.14</v>
      </c>
      <c r="J176" s="32">
        <f t="shared" ref="J176:L176" si="85">J165+J175</f>
        <v>898.24</v>
      </c>
      <c r="K176" s="32"/>
      <c r="L176" s="32">
        <f t="shared" si="85"/>
        <v>83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65</v>
      </c>
      <c r="F177" s="51">
        <v>150</v>
      </c>
      <c r="G177" s="51">
        <v>3.26</v>
      </c>
      <c r="H177" s="51">
        <v>6.08</v>
      </c>
      <c r="I177" s="51">
        <v>23.12</v>
      </c>
      <c r="J177" s="51">
        <v>169.14</v>
      </c>
      <c r="K177" s="51">
        <v>241</v>
      </c>
      <c r="L177" s="52">
        <v>20</v>
      </c>
    </row>
    <row r="178" spans="1:12" ht="15.75" thickBot="1" x14ac:dyDescent="0.3">
      <c r="A178" s="23"/>
      <c r="B178" s="15"/>
      <c r="C178" s="11"/>
      <c r="D178" s="6"/>
      <c r="E178" s="51" t="s">
        <v>66</v>
      </c>
      <c r="F178" s="51">
        <v>130</v>
      </c>
      <c r="G178" s="51">
        <v>11.16</v>
      </c>
      <c r="H178" s="51">
        <v>15.53</v>
      </c>
      <c r="I178" s="51">
        <v>12.44</v>
      </c>
      <c r="J178" s="51">
        <v>225.14</v>
      </c>
      <c r="K178" s="51">
        <v>202</v>
      </c>
      <c r="L178" s="52">
        <v>45</v>
      </c>
    </row>
    <row r="179" spans="1:12" ht="15.75" thickBot="1" x14ac:dyDescent="0.3">
      <c r="A179" s="23"/>
      <c r="B179" s="15"/>
      <c r="C179" s="11"/>
      <c r="D179" s="7" t="s">
        <v>22</v>
      </c>
      <c r="E179" s="54" t="s">
        <v>67</v>
      </c>
      <c r="F179" s="54">
        <v>200</v>
      </c>
      <c r="G179" s="54">
        <v>0.33</v>
      </c>
      <c r="H179" s="54">
        <v>0</v>
      </c>
      <c r="I179" s="54">
        <v>22.66</v>
      </c>
      <c r="J179" s="54">
        <v>91.98</v>
      </c>
      <c r="K179" s="54">
        <v>280</v>
      </c>
      <c r="L179" s="52">
        <v>8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50</v>
      </c>
      <c r="F180" s="51">
        <v>30</v>
      </c>
      <c r="G180" s="51">
        <v>1.5</v>
      </c>
      <c r="H180" s="51">
        <v>0.2</v>
      </c>
      <c r="I180" s="51">
        <v>15</v>
      </c>
      <c r="J180" s="51">
        <v>61.8</v>
      </c>
      <c r="K180" s="51"/>
      <c r="L180" s="52">
        <v>3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/>
      <c r="E182" s="51" t="s">
        <v>68</v>
      </c>
      <c r="F182" s="51">
        <v>60</v>
      </c>
      <c r="G182" s="51">
        <v>1.43</v>
      </c>
      <c r="H182" s="51">
        <v>5.09</v>
      </c>
      <c r="I182" s="51">
        <v>9.5</v>
      </c>
      <c r="J182" s="51">
        <v>75.349999999999994</v>
      </c>
      <c r="K182" s="51">
        <v>23</v>
      </c>
      <c r="L182" s="52">
        <v>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17.68</v>
      </c>
      <c r="H184" s="19">
        <f t="shared" si="86"/>
        <v>26.9</v>
      </c>
      <c r="I184" s="19">
        <f t="shared" si="86"/>
        <v>82.72</v>
      </c>
      <c r="J184" s="19">
        <f t="shared" si="86"/>
        <v>623.41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570</v>
      </c>
      <c r="G195" s="32">
        <f t="shared" ref="G195" si="90">G184+G194</f>
        <v>17.68</v>
      </c>
      <c r="H195" s="32">
        <f t="shared" ref="H195" si="91">H184+H194</f>
        <v>26.9</v>
      </c>
      <c r="I195" s="32">
        <f t="shared" ref="I195" si="92">I184+I194</f>
        <v>82.72</v>
      </c>
      <c r="J195" s="32">
        <f t="shared" ref="J195:L195" si="93">J184+J194</f>
        <v>623.41</v>
      </c>
      <c r="K195" s="32"/>
      <c r="L195" s="32">
        <f t="shared" si="93"/>
        <v>83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27.369999999999997</v>
      </c>
      <c r="H196" s="34">
        <f t="shared" si="94"/>
        <v>28.824000000000002</v>
      </c>
      <c r="I196" s="34">
        <f t="shared" si="94"/>
        <v>75.938000000000017</v>
      </c>
      <c r="J196" s="34">
        <f t="shared" si="94"/>
        <v>670.40099999999995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Ахуджанов</cp:lastModifiedBy>
  <dcterms:created xsi:type="dcterms:W3CDTF">2022-05-16T14:23:56Z</dcterms:created>
  <dcterms:modified xsi:type="dcterms:W3CDTF">2023-11-08T12:54:45Z</dcterms:modified>
</cp:coreProperties>
</file>