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H196" s="1"/>
  <c r="G24"/>
  <c r="F196" l="1"/>
  <c r="I196"/>
  <c r="G196"/>
</calcChain>
</file>

<file path=xl/sharedStrings.xml><?xml version="1.0" encoding="utf-8"?>
<sst xmlns="http://schemas.openxmlformats.org/spreadsheetml/2006/main" count="234" uniqueCount="67">
  <si>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</si>
  <si>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</si>
  <si>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</si>
  <si>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</si>
  <si>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</si>
  <si>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</si>
  <si>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</si>
  <si>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</si>
  <si>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</si>
  <si>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</si>
  <si>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</si>
  <si>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</si>
  <si>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</si>
  <si>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</si>
  <si>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</si>
  <si>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</si>
  <si>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</si>
  <si>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</si>
  <si>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</si>
  <si>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</si>
  <si>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</si>
  <si>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</si>
  <si>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</si>
  <si>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</si>
  <si>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</si>
  <si>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</si>
  <si>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</si>
  <si>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</si>
  <si>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</si>
  <si>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</si>
  <si>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</si>
  <si>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</si>
  <si>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</si>
  <si>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</si>
  <si>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</si>
  <si>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</si>
  <si>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Морозова Е.В.</t>
  </si>
  <si>
    <t>МБОУ "Андогская СШ"</t>
  </si>
  <si>
    <t>макаронные изделия отварные с сыром 190/20</t>
  </si>
  <si>
    <t>какао с молоком</t>
  </si>
  <si>
    <t>хлеб ржаной</t>
  </si>
  <si>
    <t>пюре картофельное</t>
  </si>
  <si>
    <t>голубцы ленивые с красным соусом 90/30</t>
  </si>
  <si>
    <t>чай с сахаром</t>
  </si>
  <si>
    <t>каша рисовая рассыпчатая</t>
  </si>
  <si>
    <t>котлета куринаяс красным соусом 90/30</t>
  </si>
  <si>
    <t>каша гречневая рассыпчатая</t>
  </si>
  <si>
    <t>гуляш мясной из курицы 70/50</t>
  </si>
  <si>
    <t>макаронные изделия отварные</t>
  </si>
  <si>
    <t>чай с сахаром и лимоном</t>
  </si>
  <si>
    <t>биточек мясной с красным соусом 100/30</t>
  </si>
  <si>
    <t>картофель запеченый из отварного</t>
  </si>
  <si>
    <t>кисель ягодный</t>
  </si>
  <si>
    <t>тефтели мясные с рисом "Ежики" 100/30</t>
  </si>
  <si>
    <t>котлета куриная с красным соусом 90/30</t>
  </si>
  <si>
    <t>макаронные изделия отварные с сыром 200/20</t>
  </si>
  <si>
    <t>жаркое по домашнему</t>
  </si>
  <si>
    <t>компот из плодов и ягод сушеных</t>
  </si>
  <si>
    <t>салат из свежих огурцов и помидоров подгарнировка</t>
  </si>
  <si>
    <t>овощи порционно</t>
  </si>
  <si>
    <t>салат из свеклы подгарнировка</t>
  </si>
  <si>
    <t>209/265</t>
  </si>
  <si>
    <t>178/265</t>
  </si>
  <si>
    <t>салат из белокочаной капусты с морковью (подгарнировка)</t>
  </si>
  <si>
    <t>189/265</t>
  </si>
  <si>
    <t>овощи порционно подгарнировка</t>
  </si>
  <si>
    <t>салат "Венигрет" подгарнировка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</si>
</sst>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I188" sqref="I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45243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9.4</v>
      </c>
      <c r="H6" s="41">
        <v>15.2</v>
      </c>
      <c r="I6" s="41">
        <v>28.7</v>
      </c>
      <c r="J6" s="41">
        <v>446</v>
      </c>
      <c r="K6" s="42">
        <v>124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3.3</v>
      </c>
      <c r="H8" s="44">
        <v>2.5</v>
      </c>
      <c r="I8" s="44">
        <v>13.7</v>
      </c>
      <c r="J8" s="44">
        <v>88</v>
      </c>
      <c r="K8" s="45"/>
    </row>
    <row r="9" spans="1:11" ht="15">
      <c r="A9" s="24"/>
      <c r="B9" s="16"/>
      <c r="C9" s="11"/>
      <c r="D9" s="7" t="s">
        <v>23</v>
      </c>
      <c r="E9" s="43" t="s">
        <v>40</v>
      </c>
      <c r="F9" s="44">
        <v>40</v>
      </c>
      <c r="G9" s="44">
        <v>1.5</v>
      </c>
      <c r="H9" s="44">
        <v>0.2</v>
      </c>
      <c r="I9" s="44">
        <v>15</v>
      </c>
      <c r="J9" s="44">
        <v>61.8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58</v>
      </c>
      <c r="F11" s="44">
        <v>60</v>
      </c>
      <c r="G11" s="44">
        <v>0.25</v>
      </c>
      <c r="H11" s="44">
        <v>0.03</v>
      </c>
      <c r="I11" s="44">
        <v>0.5</v>
      </c>
      <c r="J11" s="44">
        <v>4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14.45</v>
      </c>
      <c r="H13" s="20">
        <f t="shared" si="0"/>
        <v>17.93</v>
      </c>
      <c r="I13" s="20">
        <f t="shared" si="0"/>
        <v>57.9</v>
      </c>
      <c r="J13" s="20">
        <f t="shared" si="0"/>
        <v>599.79999999999995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500</v>
      </c>
      <c r="G24" s="33">
        <f t="shared" ref="G24:J24" si="2">G13+G23</f>
        <v>14.45</v>
      </c>
      <c r="H24" s="33">
        <f t="shared" si="2"/>
        <v>17.93</v>
      </c>
      <c r="I24" s="33">
        <f t="shared" si="2"/>
        <v>57.9</v>
      </c>
      <c r="J24" s="33">
        <f t="shared" si="2"/>
        <v>599.79999999999995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150</v>
      </c>
      <c r="G25" s="41">
        <v>3.1949999999999998</v>
      </c>
      <c r="H25" s="41">
        <v>6.06</v>
      </c>
      <c r="I25" s="41">
        <v>23.295000000000002</v>
      </c>
      <c r="J25" s="41">
        <v>280.45499999999998</v>
      </c>
      <c r="K25" s="42">
        <v>241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43</v>
      </c>
      <c r="F27" s="44">
        <v>200</v>
      </c>
      <c r="G27" s="44"/>
      <c r="H27" s="44"/>
      <c r="I27" s="44">
        <v>11</v>
      </c>
      <c r="J27" s="44">
        <v>42</v>
      </c>
      <c r="K27" s="45">
        <v>301</v>
      </c>
    </row>
    <row r="28" spans="1:11" ht="15">
      <c r="A28" s="15"/>
      <c r="B28" s="16"/>
      <c r="C28" s="11"/>
      <c r="D28" s="7" t="s">
        <v>23</v>
      </c>
      <c r="E28" s="43" t="s">
        <v>40</v>
      </c>
      <c r="F28" s="44">
        <v>30</v>
      </c>
      <c r="G28" s="44">
        <v>1.5</v>
      </c>
      <c r="H28" s="44">
        <v>0.2</v>
      </c>
      <c r="I28" s="44">
        <v>15</v>
      </c>
      <c r="J28" s="44">
        <v>61.8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 t="s">
        <v>42</v>
      </c>
      <c r="F30" s="44">
        <v>120</v>
      </c>
      <c r="G30" s="44">
        <v>9.3219999999999992</v>
      </c>
      <c r="H30" s="44">
        <v>14.154</v>
      </c>
      <c r="I30" s="44">
        <v>11.012</v>
      </c>
      <c r="J30" s="44">
        <v>312.98500000000001</v>
      </c>
      <c r="K30" s="45" t="s">
        <v>62</v>
      </c>
    </row>
    <row r="31" spans="1:11" ht="15">
      <c r="A31" s="15"/>
      <c r="B31" s="16"/>
      <c r="C31" s="11"/>
      <c r="D31" s="6"/>
      <c r="E31" s="43" t="s">
        <v>59</v>
      </c>
      <c r="F31" s="44">
        <v>60</v>
      </c>
      <c r="G31" s="44">
        <v>0.25</v>
      </c>
      <c r="H31" s="44">
        <v>0.03</v>
      </c>
      <c r="I31" s="44">
        <v>0.5</v>
      </c>
      <c r="J31" s="44">
        <v>4</v>
      </c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560</v>
      </c>
      <c r="G32" s="20">
        <f t="shared" ref="G32" si="3">SUM(G25:G31)</f>
        <v>14.266999999999999</v>
      </c>
      <c r="H32" s="20">
        <f t="shared" ref="H32" si="4">SUM(H25:H31)</f>
        <v>20.444000000000003</v>
      </c>
      <c r="I32" s="20">
        <f t="shared" ref="I32" si="5">SUM(I25:I31)</f>
        <v>60.807000000000002</v>
      </c>
      <c r="J32" s="20">
        <f t="shared" ref="J32" si="6">SUM(J25:J31)</f>
        <v>701.24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560</v>
      </c>
      <c r="G43" s="33">
        <f t="shared" ref="G43" si="11">G32+G42</f>
        <v>14.266999999999999</v>
      </c>
      <c r="H43" s="33">
        <f t="shared" ref="H43" si="12">H32+H42</f>
        <v>20.444000000000003</v>
      </c>
      <c r="I43" s="33">
        <f t="shared" ref="I43" si="13">I32+I42</f>
        <v>60.807000000000002</v>
      </c>
      <c r="J43" s="33">
        <f t="shared" ref="J43" si="14">J32+J42</f>
        <v>701.24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44</v>
      </c>
      <c r="F44" s="41">
        <v>150</v>
      </c>
      <c r="G44" s="41">
        <v>3.9</v>
      </c>
      <c r="H44" s="41">
        <v>5.09</v>
      </c>
      <c r="I44" s="41">
        <v>40.299999999999997</v>
      </c>
      <c r="J44" s="41">
        <v>225.18</v>
      </c>
      <c r="K44" s="42">
        <v>224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43</v>
      </c>
      <c r="F46" s="44">
        <v>200</v>
      </c>
      <c r="G46" s="44"/>
      <c r="H46" s="44"/>
      <c r="I46" s="44">
        <v>11</v>
      </c>
      <c r="J46" s="44">
        <v>42</v>
      </c>
      <c r="K46" s="45">
        <v>301</v>
      </c>
    </row>
    <row r="47" spans="1:11" ht="15">
      <c r="A47" s="24"/>
      <c r="B47" s="16"/>
      <c r="C47" s="11"/>
      <c r="D47" s="7" t="s">
        <v>23</v>
      </c>
      <c r="E47" s="43" t="s">
        <v>40</v>
      </c>
      <c r="F47" s="44">
        <v>30</v>
      </c>
      <c r="G47" s="44">
        <v>1.5</v>
      </c>
      <c r="H47" s="44">
        <v>0.2</v>
      </c>
      <c r="I47" s="44">
        <v>15</v>
      </c>
      <c r="J47" s="44">
        <v>61.8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 t="s">
        <v>45</v>
      </c>
      <c r="F49" s="44">
        <v>120</v>
      </c>
      <c r="G49" s="44">
        <v>15.02</v>
      </c>
      <c r="H49" s="44">
        <v>15.84</v>
      </c>
      <c r="I49" s="44">
        <v>9.52</v>
      </c>
      <c r="J49" s="44">
        <v>224.09</v>
      </c>
      <c r="K49" s="45" t="s">
        <v>61</v>
      </c>
    </row>
    <row r="50" spans="1:11" ht="15">
      <c r="A50" s="24"/>
      <c r="B50" s="16"/>
      <c r="C50" s="11"/>
      <c r="D50" s="6"/>
      <c r="E50" s="43" t="s">
        <v>60</v>
      </c>
      <c r="F50" s="44">
        <v>60</v>
      </c>
      <c r="G50" s="44">
        <v>1.43</v>
      </c>
      <c r="H50" s="44">
        <v>5.09</v>
      </c>
      <c r="I50" s="44">
        <v>9.5</v>
      </c>
      <c r="J50" s="44">
        <v>75.349999999999994</v>
      </c>
      <c r="K50" s="45">
        <v>23</v>
      </c>
    </row>
    <row r="51" spans="1:11" ht="15">
      <c r="A51" s="25"/>
      <c r="B51" s="18"/>
      <c r="C51" s="8"/>
      <c r="D51" s="19" t="s">
        <v>33</v>
      </c>
      <c r="E51" s="9"/>
      <c r="F51" s="20">
        <f>SUM(F44:F50)</f>
        <v>560</v>
      </c>
      <c r="G51" s="20">
        <f t="shared" ref="G51" si="15">SUM(G44:G50)</f>
        <v>21.85</v>
      </c>
      <c r="H51" s="20">
        <f t="shared" ref="H51" si="16">SUM(H44:H50)</f>
        <v>26.22</v>
      </c>
      <c r="I51" s="20">
        <f t="shared" ref="I51" si="17">SUM(I44:I50)</f>
        <v>85.32</v>
      </c>
      <c r="J51" s="20">
        <f t="shared" ref="J51" si="18">SUM(J44:J50)</f>
        <v>628.42000000000007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560</v>
      </c>
      <c r="G62" s="33">
        <f t="shared" ref="G62" si="23">G51+G61</f>
        <v>21.85</v>
      </c>
      <c r="H62" s="33">
        <f t="shared" ref="H62" si="24">H51+H61</f>
        <v>26.22</v>
      </c>
      <c r="I62" s="33">
        <f t="shared" ref="I62" si="25">I51+I61</f>
        <v>85.32</v>
      </c>
      <c r="J62" s="33">
        <f t="shared" ref="J62" si="26">J51+J61</f>
        <v>628.42000000000007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46</v>
      </c>
      <c r="F63" s="41">
        <v>150</v>
      </c>
      <c r="G63" s="41">
        <v>8.73</v>
      </c>
      <c r="H63" s="41">
        <v>5.43</v>
      </c>
      <c r="I63" s="41">
        <v>45</v>
      </c>
      <c r="J63" s="41">
        <v>263.8</v>
      </c>
      <c r="K63" s="42">
        <v>219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43</v>
      </c>
      <c r="F65" s="44">
        <v>200</v>
      </c>
      <c r="G65" s="44"/>
      <c r="H65" s="44"/>
      <c r="I65" s="44">
        <v>11</v>
      </c>
      <c r="J65" s="44">
        <v>42</v>
      </c>
      <c r="K65" s="45">
        <v>301</v>
      </c>
    </row>
    <row r="66" spans="1:11" ht="15">
      <c r="A66" s="24"/>
      <c r="B66" s="16"/>
      <c r="C66" s="11"/>
      <c r="D66" s="7" t="s">
        <v>23</v>
      </c>
      <c r="E66" s="43" t="s">
        <v>40</v>
      </c>
      <c r="F66" s="44">
        <v>30</v>
      </c>
      <c r="G66" s="44">
        <v>1.5</v>
      </c>
      <c r="H66" s="44">
        <v>0.2</v>
      </c>
      <c r="I66" s="44">
        <v>15</v>
      </c>
      <c r="J66" s="44">
        <v>61.8</v>
      </c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 t="s">
        <v>47</v>
      </c>
      <c r="F68" s="44">
        <v>120</v>
      </c>
      <c r="G68" s="44">
        <v>21.68</v>
      </c>
      <c r="H68" s="44">
        <v>24.21</v>
      </c>
      <c r="I68" s="44">
        <v>6.74</v>
      </c>
      <c r="J68" s="44">
        <v>331.53</v>
      </c>
      <c r="K68" s="45">
        <v>180</v>
      </c>
    </row>
    <row r="69" spans="1:11" ht="25.5">
      <c r="A69" s="24"/>
      <c r="B69" s="16"/>
      <c r="C69" s="11"/>
      <c r="D69" s="6"/>
      <c r="E69" s="43" t="s">
        <v>63</v>
      </c>
      <c r="F69" s="44">
        <v>60</v>
      </c>
      <c r="G69" s="44">
        <v>0.8</v>
      </c>
      <c r="H69" s="44">
        <v>4.5</v>
      </c>
      <c r="I69" s="44">
        <v>4.7</v>
      </c>
      <c r="J69" s="44">
        <v>50.06</v>
      </c>
      <c r="K69" s="45">
        <v>4</v>
      </c>
    </row>
    <row r="70" spans="1:11" ht="15">
      <c r="A70" s="25"/>
      <c r="B70" s="18"/>
      <c r="C70" s="8"/>
      <c r="D70" s="19" t="s">
        <v>33</v>
      </c>
      <c r="E70" s="9"/>
      <c r="F70" s="20">
        <f>SUM(F63:F69)</f>
        <v>560</v>
      </c>
      <c r="G70" s="20">
        <f t="shared" ref="G70" si="27">SUM(G63:G69)</f>
        <v>32.71</v>
      </c>
      <c r="H70" s="20">
        <f t="shared" ref="H70" si="28">SUM(H63:H69)</f>
        <v>34.340000000000003</v>
      </c>
      <c r="I70" s="20">
        <f t="shared" ref="I70" si="29">SUM(I63:I69)</f>
        <v>82.44</v>
      </c>
      <c r="J70" s="20">
        <f t="shared" ref="J70" si="30">SUM(J63:J69)</f>
        <v>749.19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560</v>
      </c>
      <c r="G81" s="33">
        <f t="shared" ref="G81" si="35">G70+G80</f>
        <v>32.71</v>
      </c>
      <c r="H81" s="33">
        <f t="shared" ref="H81" si="36">H70+H80</f>
        <v>34.340000000000003</v>
      </c>
      <c r="I81" s="33">
        <f t="shared" ref="I81" si="37">I70+I80</f>
        <v>82.44</v>
      </c>
      <c r="J81" s="33">
        <f t="shared" ref="J81" si="38">J70+J80</f>
        <v>749.19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48</v>
      </c>
      <c r="F82" s="41">
        <v>150</v>
      </c>
      <c r="G82" s="41">
        <v>6</v>
      </c>
      <c r="H82" s="41">
        <v>5.3</v>
      </c>
      <c r="I82" s="41">
        <v>36</v>
      </c>
      <c r="J82" s="41">
        <v>210.09</v>
      </c>
      <c r="K82" s="42">
        <v>227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49</v>
      </c>
      <c r="F84" s="44">
        <v>200</v>
      </c>
      <c r="G84" s="44">
        <v>0.14000000000000001</v>
      </c>
      <c r="H84" s="44">
        <v>0.02</v>
      </c>
      <c r="I84" s="44">
        <v>30.62</v>
      </c>
      <c r="J84" s="44">
        <v>123.24</v>
      </c>
      <c r="K84" s="45">
        <v>301</v>
      </c>
    </row>
    <row r="85" spans="1:11" ht="15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1.5</v>
      </c>
      <c r="H85" s="44">
        <v>0.2</v>
      </c>
      <c r="I85" s="44">
        <v>15</v>
      </c>
      <c r="J85" s="44">
        <v>61.8</v>
      </c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 t="s">
        <v>50</v>
      </c>
      <c r="F87" s="44">
        <v>130</v>
      </c>
      <c r="G87" s="44">
        <v>11</v>
      </c>
      <c r="H87" s="44">
        <v>15.67</v>
      </c>
      <c r="I87" s="44">
        <v>11.08</v>
      </c>
      <c r="J87" s="44">
        <v>225.15</v>
      </c>
      <c r="K87" s="45" t="s">
        <v>64</v>
      </c>
    </row>
    <row r="88" spans="1:11" ht="15">
      <c r="A88" s="24"/>
      <c r="B88" s="16"/>
      <c r="C88" s="11"/>
      <c r="D88" s="6"/>
      <c r="E88" s="43" t="s">
        <v>65</v>
      </c>
      <c r="F88" s="44">
        <v>60</v>
      </c>
      <c r="G88" s="44">
        <v>0.25</v>
      </c>
      <c r="H88" s="44">
        <v>0.03</v>
      </c>
      <c r="I88" s="44">
        <v>0.5</v>
      </c>
      <c r="J88" s="44">
        <v>4</v>
      </c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570</v>
      </c>
      <c r="G89" s="20">
        <f t="shared" ref="G89" si="39">SUM(G82:G88)</f>
        <v>18.89</v>
      </c>
      <c r="H89" s="20">
        <f t="shared" ref="H89" si="40">SUM(H82:H88)</f>
        <v>21.22</v>
      </c>
      <c r="I89" s="20">
        <f t="shared" ref="I89" si="41">SUM(I82:I88)</f>
        <v>93.2</v>
      </c>
      <c r="J89" s="20">
        <f t="shared" ref="J89" si="42">SUM(J82:J88)</f>
        <v>624.28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570</v>
      </c>
      <c r="G100" s="33">
        <f t="shared" ref="G100" si="47">G89+G99</f>
        <v>18.89</v>
      </c>
      <c r="H100" s="33">
        <f t="shared" ref="H100" si="48">H89+H99</f>
        <v>21.22</v>
      </c>
      <c r="I100" s="33">
        <f t="shared" ref="I100" si="49">I89+I99</f>
        <v>93.2</v>
      </c>
      <c r="J100" s="33">
        <f t="shared" ref="J100" si="50">J89+J99</f>
        <v>624.28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44</v>
      </c>
      <c r="F101" s="41">
        <v>150</v>
      </c>
      <c r="G101" s="41">
        <v>3.9</v>
      </c>
      <c r="H101" s="41">
        <v>5.09</v>
      </c>
      <c r="I101" s="41">
        <v>40.299999999999997</v>
      </c>
      <c r="J101" s="41">
        <v>225.18</v>
      </c>
      <c r="K101" s="42">
        <v>224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43</v>
      </c>
      <c r="F103" s="44">
        <v>200</v>
      </c>
      <c r="G103" s="44"/>
      <c r="H103" s="44"/>
      <c r="I103" s="44">
        <v>11</v>
      </c>
      <c r="J103" s="44">
        <v>42</v>
      </c>
      <c r="K103" s="45">
        <v>301</v>
      </c>
    </row>
    <row r="104" spans="1:11" ht="15">
      <c r="A104" s="24"/>
      <c r="B104" s="16"/>
      <c r="C104" s="11"/>
      <c r="D104" s="7" t="s">
        <v>23</v>
      </c>
      <c r="E104" s="43" t="s">
        <v>40</v>
      </c>
      <c r="F104" s="44">
        <v>30</v>
      </c>
      <c r="G104" s="44">
        <v>1.5</v>
      </c>
      <c r="H104" s="44">
        <v>0.2</v>
      </c>
      <c r="I104" s="44">
        <v>15</v>
      </c>
      <c r="J104" s="44">
        <v>61.8</v>
      </c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 t="s">
        <v>47</v>
      </c>
      <c r="F106" s="44">
        <v>120</v>
      </c>
      <c r="G106" s="44">
        <v>21.68</v>
      </c>
      <c r="H106" s="44">
        <v>24.21</v>
      </c>
      <c r="I106" s="44">
        <v>6.74</v>
      </c>
      <c r="J106" s="44">
        <v>331.53</v>
      </c>
      <c r="K106" s="45">
        <v>180</v>
      </c>
    </row>
    <row r="107" spans="1:11" ht="15">
      <c r="A107" s="24"/>
      <c r="B107" s="16"/>
      <c r="C107" s="11"/>
      <c r="D107" s="6"/>
      <c r="E107" s="43" t="s">
        <v>65</v>
      </c>
      <c r="F107" s="44">
        <v>60</v>
      </c>
      <c r="G107" s="44">
        <v>0.25</v>
      </c>
      <c r="H107" s="44">
        <v>0.03</v>
      </c>
      <c r="I107" s="44">
        <v>0.5</v>
      </c>
      <c r="J107" s="44">
        <v>4</v>
      </c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27.33</v>
      </c>
      <c r="H108" s="20">
        <f t="shared" si="51"/>
        <v>29.53</v>
      </c>
      <c r="I108" s="20">
        <f t="shared" si="51"/>
        <v>73.539999999999992</v>
      </c>
      <c r="J108" s="20">
        <f t="shared" si="51"/>
        <v>664.51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560</v>
      </c>
      <c r="G119" s="33">
        <f t="shared" ref="G119" si="53">G108+G118</f>
        <v>27.33</v>
      </c>
      <c r="H119" s="33">
        <f t="shared" ref="H119" si="54">H108+H118</f>
        <v>29.53</v>
      </c>
      <c r="I119" s="33">
        <f t="shared" ref="I119" si="55">I108+I118</f>
        <v>73.539999999999992</v>
      </c>
      <c r="J119" s="33">
        <f t="shared" ref="J119" si="56">J108+J118</f>
        <v>664.51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51</v>
      </c>
      <c r="F120" s="41">
        <v>150</v>
      </c>
      <c r="G120" s="41">
        <v>2.39</v>
      </c>
      <c r="H120" s="41">
        <v>9.77</v>
      </c>
      <c r="I120" s="41">
        <v>20.65</v>
      </c>
      <c r="J120" s="41">
        <v>250.49</v>
      </c>
      <c r="K120" s="42">
        <v>238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52</v>
      </c>
      <c r="F122" s="44">
        <v>200</v>
      </c>
      <c r="G122" s="44">
        <v>1.36</v>
      </c>
      <c r="H122" s="44">
        <v>0</v>
      </c>
      <c r="I122" s="44">
        <v>29.02</v>
      </c>
      <c r="J122" s="44">
        <v>116.5</v>
      </c>
      <c r="K122" s="45">
        <v>274</v>
      </c>
    </row>
    <row r="123" spans="1:11" ht="15">
      <c r="A123" s="15"/>
      <c r="B123" s="16"/>
      <c r="C123" s="11"/>
      <c r="D123" s="7" t="s">
        <v>23</v>
      </c>
      <c r="E123" s="43" t="s">
        <v>40</v>
      </c>
      <c r="F123" s="44">
        <v>30</v>
      </c>
      <c r="G123" s="44">
        <v>1.5</v>
      </c>
      <c r="H123" s="44">
        <v>0.2</v>
      </c>
      <c r="I123" s="44">
        <v>15</v>
      </c>
      <c r="J123" s="44">
        <v>61.8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 t="s">
        <v>53</v>
      </c>
      <c r="F125" s="44">
        <v>130</v>
      </c>
      <c r="G125" s="44">
        <v>11.16</v>
      </c>
      <c r="H125" s="44">
        <v>15.53</v>
      </c>
      <c r="I125" s="44">
        <v>12.44</v>
      </c>
      <c r="J125" s="44">
        <v>225.14</v>
      </c>
      <c r="K125" s="45">
        <v>202</v>
      </c>
    </row>
    <row r="126" spans="1:11" ht="15">
      <c r="A126" s="15"/>
      <c r="B126" s="16"/>
      <c r="C126" s="11"/>
      <c r="D126" s="6"/>
      <c r="E126" s="43" t="s">
        <v>65</v>
      </c>
      <c r="F126" s="44">
        <v>60</v>
      </c>
      <c r="G126" s="44">
        <v>0.25</v>
      </c>
      <c r="H126" s="44">
        <v>0.03</v>
      </c>
      <c r="I126" s="44">
        <v>0.5</v>
      </c>
      <c r="J126" s="44">
        <v>4</v>
      </c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570</v>
      </c>
      <c r="G127" s="20">
        <f t="shared" ref="G127:J127" si="57">SUM(G120:G126)</f>
        <v>16.66</v>
      </c>
      <c r="H127" s="20">
        <f t="shared" si="57"/>
        <v>25.53</v>
      </c>
      <c r="I127" s="20">
        <f t="shared" si="57"/>
        <v>77.61</v>
      </c>
      <c r="J127" s="20">
        <f t="shared" si="57"/>
        <v>657.93000000000006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570</v>
      </c>
      <c r="G138" s="33">
        <f t="shared" ref="G138" si="59">G127+G137</f>
        <v>16.66</v>
      </c>
      <c r="H138" s="33">
        <f t="shared" ref="H138" si="60">H127+H137</f>
        <v>25.53</v>
      </c>
      <c r="I138" s="33">
        <f t="shared" ref="I138" si="61">I127+I137</f>
        <v>77.61</v>
      </c>
      <c r="J138" s="33">
        <f t="shared" ref="J138" si="62">J127+J137</f>
        <v>657.93000000000006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46</v>
      </c>
      <c r="F139" s="41">
        <v>150</v>
      </c>
      <c r="G139" s="41">
        <v>8.73</v>
      </c>
      <c r="H139" s="41">
        <v>5.43</v>
      </c>
      <c r="I139" s="41">
        <v>45</v>
      </c>
      <c r="J139" s="41">
        <v>263.8</v>
      </c>
      <c r="K139" s="42">
        <v>219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43</v>
      </c>
      <c r="F141" s="44">
        <v>200</v>
      </c>
      <c r="G141" s="44"/>
      <c r="H141" s="44"/>
      <c r="I141" s="44">
        <v>11</v>
      </c>
      <c r="J141" s="44">
        <v>42</v>
      </c>
      <c r="K141" s="45">
        <v>301</v>
      </c>
    </row>
    <row r="142" spans="1:11" ht="15.75" customHeight="1">
      <c r="A142" s="24"/>
      <c r="B142" s="16"/>
      <c r="C142" s="11"/>
      <c r="D142" s="7" t="s">
        <v>23</v>
      </c>
      <c r="E142" s="43" t="s">
        <v>40</v>
      </c>
      <c r="F142" s="44">
        <v>30</v>
      </c>
      <c r="G142" s="44">
        <v>1.5</v>
      </c>
      <c r="H142" s="44">
        <v>0.2</v>
      </c>
      <c r="I142" s="44">
        <v>15</v>
      </c>
      <c r="J142" s="44">
        <v>61.8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 t="s">
        <v>54</v>
      </c>
      <c r="F144" s="44">
        <v>120</v>
      </c>
      <c r="G144" s="44">
        <v>15.02</v>
      </c>
      <c r="H144" s="44">
        <v>15.84</v>
      </c>
      <c r="I144" s="44">
        <v>9.52</v>
      </c>
      <c r="J144" s="44">
        <v>224.09</v>
      </c>
      <c r="K144" s="45" t="s">
        <v>61</v>
      </c>
    </row>
    <row r="145" spans="1:11" ht="15">
      <c r="A145" s="24"/>
      <c r="B145" s="16"/>
      <c r="C145" s="11"/>
      <c r="D145" s="6"/>
      <c r="E145" s="43" t="s">
        <v>65</v>
      </c>
      <c r="F145" s="44">
        <v>60</v>
      </c>
      <c r="G145" s="44">
        <v>0.25</v>
      </c>
      <c r="H145" s="44">
        <v>0.03</v>
      </c>
      <c r="I145" s="44">
        <v>0.5</v>
      </c>
      <c r="J145" s="44">
        <v>4</v>
      </c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3">SUM(G139:G145)</f>
        <v>25.5</v>
      </c>
      <c r="H146" s="20">
        <f t="shared" si="63"/>
        <v>21.5</v>
      </c>
      <c r="I146" s="20">
        <f t="shared" si="63"/>
        <v>81.02</v>
      </c>
      <c r="J146" s="20">
        <f t="shared" si="63"/>
        <v>595.69000000000005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560</v>
      </c>
      <c r="G157" s="33">
        <f t="shared" ref="G157" si="65">G146+G156</f>
        <v>25.5</v>
      </c>
      <c r="H157" s="33">
        <f t="shared" ref="H157" si="66">H146+H156</f>
        <v>21.5</v>
      </c>
      <c r="I157" s="33">
        <f t="shared" ref="I157" si="67">I146+I156</f>
        <v>81.02</v>
      </c>
      <c r="J157" s="33">
        <f t="shared" ref="J157" si="68">J146+J156</f>
        <v>595.69000000000005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55</v>
      </c>
      <c r="F158" s="41">
        <v>200</v>
      </c>
      <c r="G158" s="41">
        <v>9.4</v>
      </c>
      <c r="H158" s="41">
        <v>15.2</v>
      </c>
      <c r="I158" s="41">
        <v>28.7</v>
      </c>
      <c r="J158" s="41">
        <v>446</v>
      </c>
      <c r="K158" s="42">
        <v>124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43</v>
      </c>
      <c r="F160" s="44">
        <v>200</v>
      </c>
      <c r="G160" s="44"/>
      <c r="H160" s="44"/>
      <c r="I160" s="44">
        <v>11</v>
      </c>
      <c r="J160" s="44">
        <v>42</v>
      </c>
      <c r="K160" s="45">
        <v>301</v>
      </c>
    </row>
    <row r="161" spans="1:11" ht="15">
      <c r="A161" s="24"/>
      <c r="B161" s="16"/>
      <c r="C161" s="11"/>
      <c r="D161" s="7" t="s">
        <v>23</v>
      </c>
      <c r="E161" s="43" t="s">
        <v>40</v>
      </c>
      <c r="F161" s="44">
        <v>40</v>
      </c>
      <c r="G161" s="44">
        <v>1.5</v>
      </c>
      <c r="H161" s="44">
        <v>0.2</v>
      </c>
      <c r="I161" s="44">
        <v>15</v>
      </c>
      <c r="J161" s="44">
        <v>61.8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 t="s">
        <v>66</v>
      </c>
      <c r="F163" s="44">
        <v>60</v>
      </c>
      <c r="G163" s="44">
        <v>0.8</v>
      </c>
      <c r="H163" s="44">
        <v>4.5</v>
      </c>
      <c r="I163" s="44">
        <v>4.7</v>
      </c>
      <c r="J163" s="44">
        <v>50.06</v>
      </c>
      <c r="K163" s="45">
        <v>4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11.700000000000001</v>
      </c>
      <c r="H165" s="20">
        <f t="shared" si="69"/>
        <v>19.899999999999999</v>
      </c>
      <c r="I165" s="20">
        <f t="shared" si="69"/>
        <v>59.400000000000006</v>
      </c>
      <c r="J165" s="20">
        <f t="shared" si="69"/>
        <v>599.8599999999999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500</v>
      </c>
      <c r="G176" s="33">
        <f t="shared" ref="G176" si="71">G165+G175</f>
        <v>11.700000000000001</v>
      </c>
      <c r="H176" s="33">
        <f t="shared" ref="H176" si="72">H165+H175</f>
        <v>19.899999999999999</v>
      </c>
      <c r="I176" s="33">
        <f t="shared" ref="I176" si="73">I165+I175</f>
        <v>59.400000000000006</v>
      </c>
      <c r="J176" s="33">
        <f t="shared" ref="J176" si="74">J165+J175</f>
        <v>599.8599999999999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56</v>
      </c>
      <c r="F177" s="41">
        <v>260</v>
      </c>
      <c r="G177" s="41">
        <v>26.54</v>
      </c>
      <c r="H177" s="41">
        <v>22.33</v>
      </c>
      <c r="I177" s="41">
        <v>37.130000000000003</v>
      </c>
      <c r="J177" s="41">
        <v>356.18</v>
      </c>
      <c r="K177" s="42">
        <v>181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57</v>
      </c>
      <c r="F179" s="44">
        <v>200</v>
      </c>
      <c r="G179" s="44">
        <v>0.33</v>
      </c>
      <c r="H179" s="44"/>
      <c r="I179" s="44">
        <v>22.66</v>
      </c>
      <c r="J179" s="44">
        <v>91.98</v>
      </c>
      <c r="K179" s="45">
        <v>280</v>
      </c>
    </row>
    <row r="180" spans="1:11" ht="15">
      <c r="A180" s="24"/>
      <c r="B180" s="16"/>
      <c r="C180" s="11"/>
      <c r="D180" s="7" t="s">
        <v>23</v>
      </c>
      <c r="E180" s="43" t="s">
        <v>40</v>
      </c>
      <c r="F180" s="44">
        <v>30</v>
      </c>
      <c r="G180" s="44">
        <v>1.5</v>
      </c>
      <c r="H180" s="44">
        <v>0.2</v>
      </c>
      <c r="I180" s="44">
        <v>15</v>
      </c>
      <c r="J180" s="44">
        <v>61.8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 t="s">
        <v>60</v>
      </c>
      <c r="F182" s="44">
        <v>60</v>
      </c>
      <c r="G182" s="44">
        <v>1.43</v>
      </c>
      <c r="H182" s="44">
        <v>5.09</v>
      </c>
      <c r="I182" s="44">
        <v>9.5</v>
      </c>
      <c r="J182" s="44">
        <v>75.349999999999994</v>
      </c>
      <c r="K182" s="45">
        <v>23</v>
      </c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75">SUM(G177:G183)</f>
        <v>29.799999999999997</v>
      </c>
      <c r="H184" s="20">
        <f t="shared" si="75"/>
        <v>27.619999999999997</v>
      </c>
      <c r="I184" s="20">
        <f t="shared" si="75"/>
        <v>84.29</v>
      </c>
      <c r="J184" s="20">
        <f t="shared" si="75"/>
        <v>585.31000000000006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550</v>
      </c>
      <c r="G195" s="33">
        <f t="shared" ref="G195" si="77">G184+G194</f>
        <v>29.799999999999997</v>
      </c>
      <c r="H195" s="33">
        <f t="shared" ref="H195" si="78">H184+H194</f>
        <v>27.619999999999997</v>
      </c>
      <c r="I195" s="33">
        <f t="shared" ref="I195" si="79">I184+I194</f>
        <v>84.29</v>
      </c>
      <c r="J195" s="33">
        <f t="shared" ref="J195" si="80">J184+J194</f>
        <v>585.31000000000006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549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21.3157</v>
      </c>
      <c r="H196" s="35">
        <f t="shared" si="81"/>
        <v>24.423400000000001</v>
      </c>
      <c r="I196" s="35">
        <f t="shared" si="81"/>
        <v>75.552699999999987</v>
      </c>
      <c r="J196" s="35">
        <f t="shared" si="81"/>
        <v>640.62300000000016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2022-05-16T14:23:56Z</dcterms:created>
  <dcterms:modified xsi:type="dcterms:W3CDTF">2023-11-16T09:17:19Z</dcterms:modified>
</cp:coreProperties>
</file>